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<sst xmlns="http://schemas.openxmlformats.org/spreadsheetml/2006/main" count="394" uniqueCount="125">
  <si>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</si>
  <si>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</si>
  <si>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</si>
  <si>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</si>
  <si>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</si>
  <si>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</si>
  <si>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</si>
  <si>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</si>
  <si>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</si>
  <si>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</si>
  <si>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</si>
  <si>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</si>
  <si>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</si>
  <si>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</si>
  <si>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</si>
  <si>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</si>
  <si>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</si>
  <si>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</si>
  <si>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</si>
  <si>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</si>
  <si>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</si>
  <si>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</si>
  <si>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</si>
  <si>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</si>
  <si>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</si>
  <si>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</si>
  <si>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</si>
  <si>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</si>
  <si>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</si>
  <si>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</si>
  <si>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</si>
  <si>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</si>
  <si>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</si>
  <si>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</si>
  <si>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</si>
  <si>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</si>
  <si>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</si>
  <si>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</si>
  <si>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</si>
  <si>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</si>
  <si>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</si>
  <si>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</si>
  <si>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</si>
  <si>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</si>
  <si>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</si>
  <si>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</si>
  <si>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</si>
  <si>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</si>
  <si>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</si>
  <si>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</si>
  <si>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</si>
  <si>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</si>
  <si>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</si>
  <si>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</si>
  <si>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</si>
  <si>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</si>
  <si>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</si>
  <si>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</si>
  <si>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</si>
  <si>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</si>
  <si>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</si>
  <si>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</si>
  <si>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</si>
  <si>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</si>
  <si>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</si>
  <si>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</si>
  <si>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</si>
  <si>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</si>
  <si>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</si>
  <si>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</si>
  <si>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</si>
  <si>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</si>
  <si>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</si>
  <si>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</si>
  <si>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</si>
  <si>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</si>
  <si>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</si>
  <si>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</si>
  <si>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</si>
  <si>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</si>
  <si>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</si>
  <si>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</si>
  <si>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</si>
  <si>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</si>
  <si>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</si>
  <si>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</si>
  <si>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</si>
  <si>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</si>
  <si>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</si>
  <si>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</si>
  <si>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</si>
  <si>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</si>
  <si>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</si>
  <si>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</si>
  <si>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</si>
  <si>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</si>
  <si>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</si>
  <si>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</si>
  <si>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</si>
  <si>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</si>
  <si>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</si>
  <si>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</si>
  <si>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</si>
  <si>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</si>
  <si>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</si>
  <si>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</si>
  <si>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</si>
  <si>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</si>
  <si>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</si>
  <si>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</si>
  <si>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</si>
  <si>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</si>
  <si>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</si>
  <si>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</si>
  <si>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</si>
  <si>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</si>
  <si>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</si>
  <si>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</si>
  <si>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</si>
  <si>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</si>
  <si>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25.10.2018</t>
  </si>
  <si>
    <r>
      <t xml:space="preserve">станом на 25.11.2018р.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</si>
  <si>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</si>
  <si>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</si>
  <si>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25.10.2018р.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</si>
</sst>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0"/>
        <c:lblOffset val="100"/>
        <c:tickLblSkip val="1"/>
        <c:noMultiLvlLbl val="0"/>
      </c:catAx>
      <c:valAx>
        <c:axId val="310420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187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0"/>
        <c:lblOffset val="100"/>
        <c:tickLblSkip val="1"/>
        <c:noMultiLvlLbl val="0"/>
      </c:catAx>
      <c:valAx>
        <c:axId val="4137488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6829655"/>
        <c:axId val="63031440"/>
      </c:bar3D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965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0412049"/>
        <c:axId val="5272986"/>
      </c:bar3D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8902"/>
        <c:crosses val="autoZero"/>
        <c:auto val="0"/>
        <c:lblOffset val="100"/>
        <c:tickLblSkip val="1"/>
        <c:noMultiLvlLbl val="0"/>
      </c:catAx>
      <c:valAx>
        <c:axId val="313789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63104"/>
        <c:crosses val="autoZero"/>
        <c:auto val="0"/>
        <c:lblOffset val="100"/>
        <c:tickLblSkip val="1"/>
        <c:noMultiLvlLbl val="0"/>
      </c:catAx>
      <c:valAx>
        <c:axId val="586631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746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0"/>
        <c:lblOffset val="100"/>
        <c:tickLblSkip val="1"/>
        <c:noMultiLvlLbl val="0"/>
      </c:catAx>
      <c:valAx>
        <c:axId val="540909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058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7056539"/>
        <c:axId val="19291124"/>
      </c:lineChart>
      <c:catAx>
        <c:axId val="170565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1124"/>
        <c:crosses val="autoZero"/>
        <c:auto val="0"/>
        <c:lblOffset val="100"/>
        <c:tickLblSkip val="1"/>
        <c:noMultiLvlLbl val="0"/>
      </c:catAx>
      <c:valAx>
        <c:axId val="192911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565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9402389"/>
        <c:axId val="19077182"/>
      </c:lineChart>
      <c:catAx>
        <c:axId val="394023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7182"/>
        <c:crosses val="autoZero"/>
        <c:auto val="0"/>
        <c:lblOffset val="100"/>
        <c:tickLblSkip val="1"/>
        <c:noMultiLvlLbl val="0"/>
      </c:catAx>
      <c:valAx>
        <c:axId val="190771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023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880"/>
        <c:crosses val="autoZero"/>
        <c:auto val="0"/>
        <c:lblOffset val="100"/>
        <c:tickLblSkip val="1"/>
        <c:noMultiLvlLbl val="0"/>
      </c:catAx>
      <c:valAx>
        <c:axId val="17478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5730921"/>
        <c:axId val="7360562"/>
      </c:lineChart>
      <c:catAx>
        <c:axId val="15730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60562"/>
        <c:crosses val="autoZero"/>
        <c:auto val="0"/>
        <c:lblOffset val="100"/>
        <c:tickLblSkip val="1"/>
        <c:noMultiLvlLbl val="0"/>
      </c:catAx>
      <c:valAx>
        <c:axId val="73605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6245059"/>
        <c:axId val="59334620"/>
      </c:lineChart>
      <c:catAx>
        <c:axId val="66245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620"/>
        <c:crosses val="autoZero"/>
        <c:auto val="0"/>
        <c:lblOffset val="100"/>
        <c:tickLblSkip val="1"/>
        <c:noMultiLvlLbl val="0"/>
      </c:catAx>
      <c:valAx>
        <c:axId val="5933462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1 321 403,7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- 45 293,5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- 46 266,4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121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5880.547058823529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5880.5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5880.5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5880.5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5880.5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5880.5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5880.5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5880.5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5880.5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5880.5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5880.5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5880.5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5880.5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5880.5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5880.5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5880.5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5880.5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5880.5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5880.5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5880.5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5880.5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5880.5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60402.4</v>
      </c>
      <c r="C26" s="85">
        <f t="shared" si="4"/>
        <v>5941.3</v>
      </c>
      <c r="D26" s="107">
        <f t="shared" si="4"/>
        <v>977.15</v>
      </c>
      <c r="E26" s="107">
        <f t="shared" si="4"/>
        <v>4964.150000000001</v>
      </c>
      <c r="F26" s="85">
        <f t="shared" si="4"/>
        <v>3061.95</v>
      </c>
      <c r="G26" s="85">
        <f t="shared" si="4"/>
        <v>5887.799999999999</v>
      </c>
      <c r="H26" s="85">
        <f t="shared" si="4"/>
        <v>20486.399999999998</v>
      </c>
      <c r="I26" s="85">
        <f t="shared" si="4"/>
        <v>1131.5</v>
      </c>
      <c r="J26" s="85">
        <f t="shared" si="4"/>
        <v>367.30000000000007</v>
      </c>
      <c r="K26" s="85">
        <f t="shared" si="4"/>
        <v>615.5</v>
      </c>
      <c r="L26" s="85">
        <f t="shared" si="4"/>
        <v>1694.3</v>
      </c>
      <c r="M26" s="84">
        <f t="shared" si="4"/>
        <v>380.85000000000036</v>
      </c>
      <c r="N26" s="84">
        <f t="shared" si="4"/>
        <v>99969.3</v>
      </c>
      <c r="O26" s="84">
        <f t="shared" si="4"/>
        <v>136500</v>
      </c>
      <c r="P26" s="86">
        <f>N26/O26</f>
        <v>0.7323758241758243</v>
      </c>
      <c r="Q26" s="2"/>
      <c r="R26" s="75">
        <f>SUM(R4:R25)</f>
        <v>14.7</v>
      </c>
      <c r="S26" s="75">
        <f>SUM(S4:S25)</f>
        <v>0</v>
      </c>
      <c r="T26" s="75">
        <f>SUM(T4:T25)</f>
        <v>188.88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204.57999999999998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43429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43398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123</v>
      </c>
      <c r="P27" s="170"/>
    </row>
    <row r="28" spans="1:16" ht="30.75" customHeight="1">
      <c r="A28" s="183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1597.13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14352.48</v>
      </c>
      <c r="N29" s="47">
        <f>M29-L29</f>
        <v>-23222.55</v>
      </c>
      <c r="O29" s="173">
        <f>жовтень!S31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771328.77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151905.66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218063.17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28120.21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101656.87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34426.83999999991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1321403.71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1597.13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2018-10-25T13:54:15Z</dcterms:modified>
  <cp:category/>
  <cp:version/>
  <cp:contentType/>
  <cp:contentStatus/>
</cp:coreProperties>
</file>